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3" i="1"/>
  <c r="D53"/>
  <c r="C53"/>
  <c r="D27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<sst xmlns="http://schemas.openxmlformats.org/spreadsheetml/2006/main" count="73" uniqueCount="57">
  <si>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</si>
  <si>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</si>
  <si>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</si>
  <si>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</si>
  <si>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</si>
  <si>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</si>
  <si>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</si>
  <si>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</si>
  <si>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</si>
  <si>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</si>
  <si>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</si>
  <si>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</si>
  <si>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</si>
  <si>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</si>
  <si>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</si>
  <si>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</si>
  <si>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</si>
  <si>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</si>
  <si>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</si>
  <si>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</si>
  <si>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</si>
  <si>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</si>
  <si>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</si>
  <si>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</si>
  <si>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</si>
  <si>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</si>
  <si>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</si>
  <si>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</si>
  <si>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</si>
  <si>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</si>
  <si>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</si>
  <si>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</si>
  <si>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</si>
  <si>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</si>
  <si>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</si>
  <si>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</si>
  <si>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</si>
  <si>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</si>
  <si>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</si>
  <si>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</si>
  <si>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</si>
  <si>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</si>
  <si>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</si>
  <si>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</si>
  <si>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</si>
  <si>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</si>
  <si>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</si>
  <si>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</si>
  <si>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</si>
  <si>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</si>
  <si>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</si>
  <si>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</si>
  <si>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</si>
  <si>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7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</si>
  <si>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4611,70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</si>
  <si>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272957,54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</si>
  <si>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>___ 2026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</si>
</sst>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6" t="s">
        <v>38</v>
      </c>
      <c r="B1" s="17"/>
      <c r="C1" s="17"/>
      <c r="D1" s="17"/>
      <c r="E1" s="17"/>
      <c r="F1" s="17"/>
      <c r="G1" s="17"/>
      <c r="H1" s="17"/>
    </row>
    <row r="2" spans="1:8" ht="16.5" customHeight="1">
      <c r="A2" s="26" t="s">
        <v>53</v>
      </c>
      <c r="B2" s="27"/>
      <c r="C2" s="27"/>
      <c r="D2" s="27"/>
      <c r="E2" s="27"/>
      <c r="F2" s="27"/>
      <c r="G2" s="27"/>
      <c r="H2" s="27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9" t="s">
        <v>52</v>
      </c>
      <c r="B4" s="17"/>
      <c r="C4" s="17"/>
      <c r="D4" s="17"/>
      <c r="E4" s="17"/>
      <c r="F4" s="17"/>
      <c r="G4" s="17"/>
      <c r="H4" s="17"/>
    </row>
    <row r="5" spans="1:8" ht="26.25" customHeight="1">
      <c r="A5" s="26" t="s">
        <v>0</v>
      </c>
      <c r="B5" s="17"/>
      <c r="C5" s="17"/>
      <c r="D5" s="17"/>
      <c r="E5" s="17"/>
      <c r="F5" s="17"/>
      <c r="G5" s="17"/>
      <c r="H5" s="17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26" t="s">
        <v>1</v>
      </c>
      <c r="B7" s="17"/>
      <c r="C7" s="17"/>
      <c r="D7" s="17"/>
      <c r="E7" s="17"/>
      <c r="F7" s="17"/>
      <c r="G7" s="17"/>
      <c r="H7" s="17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26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26" t="s">
        <v>50</v>
      </c>
      <c r="B10" s="27"/>
      <c r="C10" s="27"/>
      <c r="D10" s="27"/>
      <c r="E10" s="27"/>
      <c r="F10" s="27"/>
      <c r="G10" s="17"/>
      <c r="H10" s="17"/>
    </row>
    <row r="11" spans="1:8" ht="19.5" customHeight="1">
      <c r="A11" s="26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4" t="s">
        <v>51</v>
      </c>
      <c r="B12" s="28"/>
      <c r="C12" s="28"/>
      <c r="D12" s="28"/>
      <c r="E12" s="28"/>
      <c r="F12" s="28"/>
      <c r="G12" s="28"/>
      <c r="H12" s="28"/>
    </row>
    <row r="13" spans="1:8" ht="19.5" customHeight="1">
      <c r="A13" s="26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6" t="s">
        <v>54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16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4611.7</v>
      </c>
      <c r="F21" s="6">
        <f>D21*E21</f>
        <v>351411.54</v>
      </c>
      <c r="G21" s="14">
        <v>4611.7</v>
      </c>
      <c r="H21" s="6">
        <f>G21*D21</f>
        <v>351411.54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4611.7</v>
      </c>
      <c r="F22" s="6">
        <f t="shared" ref="F22:F27" si="0">D22*E22</f>
        <v>159564.82</v>
      </c>
      <c r="G22" s="14">
        <v>4611.7</v>
      </c>
      <c r="H22" s="6">
        <f t="shared" ref="H22:H27" si="1">G22*D22</f>
        <v>159564.82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4611.7</v>
      </c>
      <c r="F23" s="6">
        <f t="shared" si="0"/>
        <v>162885.24400000001</v>
      </c>
      <c r="G23" s="14">
        <v>4611.7</v>
      </c>
      <c r="H23" s="6">
        <f t="shared" si="1"/>
        <v>162885.24400000001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4611.7</v>
      </c>
      <c r="F24" s="6">
        <f t="shared" si="0"/>
        <v>8854.4639999999999</v>
      </c>
      <c r="G24" s="14">
        <v>4611.7</v>
      </c>
      <c r="H24" s="6">
        <f t="shared" si="1"/>
        <v>8854.4639999999999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4611.7</v>
      </c>
      <c r="F25" s="6">
        <f t="shared" si="0"/>
        <v>12728.292000000001</v>
      </c>
      <c r="G25" s="14">
        <v>4611.7</v>
      </c>
      <c r="H25" s="6">
        <f t="shared" si="1"/>
        <v>12728.292000000001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4611.7</v>
      </c>
      <c r="F26" s="6">
        <f t="shared" si="0"/>
        <v>30437.22</v>
      </c>
      <c r="G26" s="14">
        <v>4611.7</v>
      </c>
      <c r="H26" s="6">
        <f t="shared" si="1"/>
        <v>30437.22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4611.7</v>
      </c>
      <c r="F27" s="6">
        <f t="shared" si="0"/>
        <v>47777.211999999992</v>
      </c>
      <c r="G27" s="14">
        <v>4611.7</v>
      </c>
      <c r="H27" s="6">
        <f t="shared" si="1"/>
        <v>47777.211999999992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3" t="s">
        <v>13</v>
      </c>
      <c r="B29" s="23"/>
      <c r="C29" s="23"/>
      <c r="D29" s="23"/>
      <c r="E29" s="2" t="s">
        <v>14</v>
      </c>
      <c r="F29" s="6">
        <f>F21+F22+F23+F24+F25+F26+F27</f>
        <v>773658.79200000002</v>
      </c>
      <c r="G29" s="6" t="s">
        <v>14</v>
      </c>
      <c r="H29" s="6">
        <f t="shared" ref="H29" si="2">H21+H22+H23+H24+H25+H26+H27</f>
        <v>773658.79200000002</v>
      </c>
    </row>
    <row r="30" spans="1:8" ht="15.75">
      <c r="A30" s="1"/>
    </row>
    <row r="31" spans="1:8">
      <c r="A31" s="16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6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6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6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6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3" t="s">
        <v>13</v>
      </c>
      <c r="B40" s="23"/>
      <c r="C40" s="23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6" t="s">
        <v>55</v>
      </c>
      <c r="B42" s="17"/>
      <c r="C42" s="17"/>
      <c r="D42" s="17"/>
      <c r="E42" s="17"/>
      <c r="F42" s="17"/>
      <c r="G42" s="17"/>
      <c r="H42" s="17"/>
      <c r="K42" s="10"/>
    </row>
    <row r="43" spans="1:11" ht="33" customHeight="1">
      <c r="A43" s="16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22"/>
    </row>
    <row r="46" spans="1:11" ht="15.75">
      <c r="A46" s="2">
        <v>1</v>
      </c>
      <c r="B46" s="2">
        <v>2</v>
      </c>
      <c r="C46" s="2">
        <v>3</v>
      </c>
      <c r="D46" s="18">
        <v>4</v>
      </c>
      <c r="E46" s="19"/>
    </row>
    <row r="47" spans="1:11" ht="15.75">
      <c r="A47" s="3"/>
      <c r="B47" s="3">
        <v>3</v>
      </c>
      <c r="C47" s="3">
        <v>1</v>
      </c>
      <c r="D47" s="20">
        <v>48211.33</v>
      </c>
      <c r="E47" s="19"/>
    </row>
    <row r="48" spans="1:11" ht="15.75">
      <c r="A48" s="1"/>
    </row>
    <row r="49" spans="1:8">
      <c r="A49" s="16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f>126530+63391.51</f>
        <v>189921.51</v>
      </c>
      <c r="D53" s="15">
        <f>215596.85+862434.36</f>
        <v>1078031.21</v>
      </c>
      <c r="E53" s="3">
        <f>224206.8+896985.25</f>
        <v>1121192.05</v>
      </c>
      <c r="F53" s="3">
        <f>C53+D53-E53</f>
        <v>146760.66999999993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3" t="s">
        <v>13</v>
      </c>
      <c r="B55" s="23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2026-03-17T12:42:49Z</dcterms:modified>
</cp:coreProperties>
</file>